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C945872-D447-4354-B310-AF1CB7260F80}"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<sst xmlns="http://schemas.openxmlformats.org/spreadsheetml/2006/main" count="1130" uniqueCount="586">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</sst>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237</v>
      </c>
      <c r="B10" s="149"/>
      <c r="C10" s="99" t="str">
        <f>VLOOKUP(A10,listado,2,0)</f>
        <v>G. SMART PRODUCTS</v>
      </c>
      <c r="D10" s="99"/>
      <c r="E10" s="99"/>
      <c r="F10" s="99"/>
      <c r="G10" s="99" t="str">
        <f>VLOOKUP(A10,listado,3,0)</f>
        <v>Técnico/a 1</v>
      </c>
      <c r="H10" s="99"/>
      <c r="I10" s="110" t="str">
        <f>VLOOKUP(A10,listado,4,0)</f>
        <v>Analista de datos y desarrollador</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431DGfGYHyZ8G6wiPd1hxUDXkTsETg2SrwhXs1S+ses/DNRfQDMH7JCuB6eu6/UHxysdlT2EuMn6+ktUHvLk/A==" saltValue="s/eio6iKujtwkkHSiS6Qo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2025-05-08T08:57:14Z</dcterms:modified>
</cp:coreProperties>
</file>